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9F92902-F253-480E-8CA9-90B6611F55B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W6" i="1"/>
  <c r="V6" i="1"/>
  <c r="U6" i="1"/>
  <c r="T6" i="1"/>
  <c r="S6" i="1"/>
  <c r="R6" i="1"/>
  <c r="Q6" i="1"/>
  <c r="P6" i="1"/>
  <c r="O6" i="1"/>
  <c r="N6" i="1"/>
  <c r="M6" i="1"/>
  <c r="L6" i="1"/>
  <c r="H6" i="1"/>
  <c r="H10" i="1"/>
  <c r="H13" i="1" s="1"/>
  <c r="G6" i="1"/>
  <c r="G10" i="1" s="1"/>
  <c r="G13" i="1" s="1"/>
  <c r="F6" i="1"/>
  <c r="F10" i="1" s="1"/>
  <c r="E6" i="1"/>
  <c r="E10" i="1"/>
  <c r="E13" i="1" s="1"/>
  <c r="J10" i="1"/>
  <c r="D7" i="1" l="1"/>
  <c r="I10" i="1"/>
  <c r="F13" i="1"/>
  <c r="I13" i="1" s="1"/>
  <c r="J13" i="1"/>
</calcChain>
</file>

<file path=xl/sharedStrings.xml><?xml version="1.0" encoding="utf-8"?>
<sst xmlns="http://schemas.openxmlformats.org/spreadsheetml/2006/main" count="57" uniqueCount="39">
  <si>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</si>
  <si>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</si>
  <si>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</si>
  <si>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</si>
  <si>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</si>
  <si>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</si>
  <si>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</si>
  <si>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</si>
  <si>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</si>
  <si>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</si>
  <si>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</si>
  <si>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</si>
  <si>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</si>
  <si>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</si>
  <si>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</si>
  <si>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</si>
  <si>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</si>
  <si>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</si>
  <si>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</si>
  <si>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</si>
  <si>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</si>
  <si>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</si>
  <si>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Anita Hautakangas</t>
  </si>
  <si>
    <t>8.</t>
  </si>
  <si>
    <t>Virkiä</t>
  </si>
  <si>
    <t>9.-10.</t>
  </si>
  <si>
    <t>MESTARUUSSARJA</t>
  </si>
  <si>
    <t>URA SM-SARJASSA</t>
  </si>
  <si>
    <t>Virkiä = Lapuan Virkiä  (1907)</t>
  </si>
  <si>
    <t>Ottelu</t>
  </si>
  <si>
    <t>1.  ottelu</t>
  </si>
  <si>
    <t>Kunnari</t>
  </si>
  <si>
    <t>2.  ottelu</t>
  </si>
  <si>
    <t>01.09. 1974  LäPa - Virkiä  13-9</t>
  </si>
  <si>
    <t>18.05. 1975  Virkiä - Lippo  12-12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</si>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</sst>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7.140625" style="49" customWidth="1"/>
    <col min="4" max="4" width="10" style="50" customWidth="1"/>
    <col min="5" max="10" width="5.7109375" style="50" customWidth="1"/>
    <col min="11" max="11" width="0.5703125" style="50" customWidth="1"/>
    <col min="12" max="18" width="5.7109375" style="50" customWidth="1"/>
    <col min="19" max="25" width="5.7109375" style="23" customWidth="1"/>
    <col min="26" max="26" width="18.4257812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38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1974</v>
      </c>
      <c r="C4" s="34" t="s">
        <v>23</v>
      </c>
      <c r="D4" s="9" t="s">
        <v>24</v>
      </c>
      <c r="E4" s="24">
        <v>1</v>
      </c>
      <c r="F4" s="24">
        <v>0</v>
      </c>
      <c r="G4" s="24">
        <v>0</v>
      </c>
      <c r="H4" s="24">
        <v>1</v>
      </c>
      <c r="I4" s="51"/>
      <c r="J4" s="51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1975</v>
      </c>
      <c r="C5" s="34" t="s">
        <v>25</v>
      </c>
      <c r="D5" s="33" t="s">
        <v>24</v>
      </c>
      <c r="E5" s="24">
        <v>9</v>
      </c>
      <c r="F5" s="24">
        <v>0</v>
      </c>
      <c r="G5" s="24">
        <v>2</v>
      </c>
      <c r="H5" s="24">
        <v>1</v>
      </c>
      <c r="I5" s="51"/>
      <c r="J5" s="51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10</v>
      </c>
      <c r="F6" s="17">
        <f>SUM(F4:F5)</f>
        <v>0</v>
      </c>
      <c r="G6" s="17">
        <f>SUM(G4:G5)</f>
        <v>2</v>
      </c>
      <c r="H6" s="17">
        <f>SUM(H4:H5)</f>
        <v>2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</f>
        <v>10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" customHeight="1" x14ac:dyDescent="0.25">
      <c r="A9" s="1"/>
      <c r="B9" s="20" t="s">
        <v>27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37</v>
      </c>
      <c r="M9" s="11"/>
      <c r="N9" s="11"/>
      <c r="O9" s="52"/>
      <c r="P9" s="52"/>
      <c r="Q9" s="52"/>
      <c r="R9" s="52"/>
      <c r="S9" s="11"/>
      <c r="T9" s="11"/>
      <c r="U9" s="11"/>
      <c r="V9" s="11"/>
      <c r="W9" s="11"/>
      <c r="X9" s="11"/>
      <c r="Y9" s="34"/>
      <c r="Z9" s="1"/>
      <c r="AA9" s="1"/>
      <c r="AB9" s="1"/>
      <c r="AC9" s="1"/>
      <c r="AD9" s="1"/>
      <c r="AE9" s="1"/>
    </row>
    <row r="10" spans="1:31" ht="15" customHeight="1" x14ac:dyDescent="0.2">
      <c r="A10" s="1"/>
      <c r="B10" s="33" t="s">
        <v>9</v>
      </c>
      <c r="C10" s="11"/>
      <c r="D10" s="35"/>
      <c r="E10" s="24">
        <f>PRODUCT(E6)</f>
        <v>10</v>
      </c>
      <c r="F10" s="24">
        <f>PRODUCT(F6)</f>
        <v>0</v>
      </c>
      <c r="G10" s="24">
        <f>PRODUCT(G6)</f>
        <v>2</v>
      </c>
      <c r="H10" s="24">
        <f>PRODUCT(H6)</f>
        <v>2</v>
      </c>
      <c r="I10" s="36">
        <f>PRODUCT((F10+G10)/E10)</f>
        <v>0.2</v>
      </c>
      <c r="J10" s="36">
        <f>PRODUCT(H10/E10)</f>
        <v>0.2</v>
      </c>
      <c r="K10" s="22"/>
      <c r="L10" s="54" t="s">
        <v>29</v>
      </c>
      <c r="M10" s="55"/>
      <c r="N10" s="56" t="s">
        <v>33</v>
      </c>
      <c r="O10" s="56"/>
      <c r="P10" s="56"/>
      <c r="Q10" s="56"/>
      <c r="R10" s="56"/>
      <c r="S10" s="56"/>
      <c r="T10" s="57"/>
      <c r="U10" s="57" t="s">
        <v>30</v>
      </c>
      <c r="V10" s="57"/>
      <c r="W10" s="57"/>
      <c r="X10" s="57"/>
      <c r="Y10" s="58"/>
      <c r="Z10" s="1"/>
      <c r="AA10" s="1"/>
      <c r="AB10" s="1"/>
      <c r="AC10" s="1"/>
      <c r="AD10" s="1"/>
      <c r="AE10" s="1"/>
    </row>
    <row r="11" spans="1:31" ht="15" customHeight="1" x14ac:dyDescent="0.2">
      <c r="A11" s="1"/>
      <c r="B11" s="37" t="s">
        <v>10</v>
      </c>
      <c r="C11" s="38"/>
      <c r="D11" s="39"/>
      <c r="E11" s="24"/>
      <c r="F11" s="24"/>
      <c r="G11" s="24"/>
      <c r="H11" s="24"/>
      <c r="I11" s="36"/>
      <c r="J11" s="36"/>
      <c r="K11" s="22"/>
      <c r="L11" s="59" t="s">
        <v>35</v>
      </c>
      <c r="M11" s="60"/>
      <c r="N11" s="61" t="s">
        <v>34</v>
      </c>
      <c r="O11" s="61"/>
      <c r="P11" s="61"/>
      <c r="Q11" s="61"/>
      <c r="R11" s="61"/>
      <c r="S11" s="61"/>
      <c r="T11" s="62"/>
      <c r="U11" s="62" t="s">
        <v>32</v>
      </c>
      <c r="V11" s="62"/>
      <c r="W11" s="62"/>
      <c r="X11" s="62"/>
      <c r="Y11" s="63"/>
      <c r="Z11" s="1"/>
      <c r="AA11" s="1"/>
      <c r="AB11" s="1"/>
      <c r="AC11" s="1"/>
      <c r="AD11" s="1"/>
      <c r="AE11" s="1"/>
    </row>
    <row r="12" spans="1:31" ht="15" customHeight="1" x14ac:dyDescent="0.2">
      <c r="A12" s="1"/>
      <c r="B12" s="40" t="s">
        <v>11</v>
      </c>
      <c r="C12" s="41"/>
      <c r="D12" s="42"/>
      <c r="E12" s="25"/>
      <c r="F12" s="25"/>
      <c r="G12" s="25"/>
      <c r="H12" s="25"/>
      <c r="I12" s="43"/>
      <c r="J12" s="43"/>
      <c r="K12" s="22"/>
      <c r="L12" s="59" t="s">
        <v>36</v>
      </c>
      <c r="M12" s="60"/>
      <c r="N12" s="61" t="s">
        <v>33</v>
      </c>
      <c r="O12" s="61"/>
      <c r="P12" s="61"/>
      <c r="Q12" s="61"/>
      <c r="R12" s="61"/>
      <c r="S12" s="61"/>
      <c r="T12" s="62"/>
      <c r="U12" s="62" t="s">
        <v>30</v>
      </c>
      <c r="V12" s="62"/>
      <c r="W12" s="62"/>
      <c r="X12" s="62"/>
      <c r="Y12" s="63"/>
      <c r="Z12" s="1"/>
      <c r="AA12" s="1"/>
      <c r="AB12" s="1"/>
      <c r="AC12" s="1"/>
      <c r="AD12" s="1"/>
      <c r="AE12" s="1"/>
    </row>
    <row r="13" spans="1:31" ht="15" customHeight="1" x14ac:dyDescent="0.2">
      <c r="A13" s="1"/>
      <c r="B13" s="44" t="s">
        <v>12</v>
      </c>
      <c r="C13" s="45"/>
      <c r="D13" s="46"/>
      <c r="E13" s="17">
        <f>SUM(E10:E12)</f>
        <v>10</v>
      </c>
      <c r="F13" s="17">
        <f>SUM(F10:F12)</f>
        <v>0</v>
      </c>
      <c r="G13" s="17">
        <f>SUM(G10:G12)</f>
        <v>2</v>
      </c>
      <c r="H13" s="17">
        <f>SUM(H10:H12)</f>
        <v>2</v>
      </c>
      <c r="I13" s="47">
        <f>PRODUCT((F13+G13)/E13)</f>
        <v>0.2</v>
      </c>
      <c r="J13" s="47">
        <f>PRODUCT(H13/E13)</f>
        <v>0.2</v>
      </c>
      <c r="K13" s="22"/>
      <c r="L13" s="64" t="s">
        <v>31</v>
      </c>
      <c r="M13" s="65"/>
      <c r="N13" s="66"/>
      <c r="O13" s="67"/>
      <c r="P13" s="67"/>
      <c r="Q13" s="67"/>
      <c r="R13" s="67"/>
      <c r="S13" s="67"/>
      <c r="T13" s="68"/>
      <c r="U13" s="68"/>
      <c r="V13" s="68"/>
      <c r="W13" s="68"/>
      <c r="X13" s="68"/>
      <c r="Y13" s="69"/>
      <c r="Z13" s="1"/>
      <c r="AA13" s="1"/>
      <c r="AB13" s="1"/>
      <c r="AC13" s="1"/>
      <c r="AD13" s="1"/>
      <c r="AE13" s="1"/>
    </row>
    <row r="14" spans="1:31" ht="15" customHeight="1" x14ac:dyDescent="0.25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22"/>
      <c r="Q14" s="53"/>
      <c r="R14" s="1"/>
      <c r="S14" s="1"/>
      <c r="T14" s="1"/>
      <c r="U14" s="1"/>
      <c r="V14" s="22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customHeight="1" x14ac:dyDescent="0.25">
      <c r="A15" s="1"/>
      <c r="B15" s="1" t="s">
        <v>20</v>
      </c>
      <c r="C15" s="1"/>
      <c r="D15" s="1" t="s">
        <v>28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3"/>
      <c r="R15" s="1"/>
      <c r="S15" s="1"/>
      <c r="T15" s="1"/>
      <c r="U15" s="1"/>
      <c r="V15" s="22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22"/>
      <c r="Q16" s="53"/>
      <c r="R16" s="1"/>
      <c r="S16" s="1"/>
      <c r="T16" s="1"/>
      <c r="U16" s="1"/>
      <c r="V16" s="22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22"/>
      <c r="Q17" s="53"/>
      <c r="R17" s="1"/>
      <c r="S17" s="1"/>
      <c r="T17" s="1"/>
      <c r="U17" s="1"/>
      <c r="V17" s="22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s="48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s="4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s="48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" customHeight="1" x14ac:dyDescent="0.2">
      <c r="A26" s="1"/>
      <c r="B26" s="1"/>
      <c r="C26" s="7"/>
      <c r="D26" s="7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2024-12-26T09:51:12Z</dcterms:modified>
</cp:coreProperties>
</file>